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<sst xmlns="http://schemas.openxmlformats.org/spreadsheetml/2006/main" count="158" uniqueCount="63">
  <si>
    <t>扎兰屯市主副食品价格表</t>
  </si>
  <si>
    <t>单位：扎兰屯市发展和改革委员会                      采价日期：2026年2月25日</t>
  </si>
  <si>
    <r>
      <rPr>
        <b/>
        <sz val="12"/>
        <rFont val="SimSun"/>
        <charset val="134"/>
      </rPr>
      <t>商品分类</t>
    </r>
  </si>
  <si>
    <r>
      <rPr>
        <b/>
        <sz val="12"/>
        <rFont val="SimSun"/>
        <charset val="134"/>
      </rPr>
      <t>品种</t>
    </r>
  </si>
  <si>
    <r>
      <rPr>
        <b/>
        <sz val="12"/>
        <rFont val="SimSun"/>
        <charset val="134"/>
      </rPr>
      <t>规格等级</t>
    </r>
  </si>
  <si>
    <r>
      <rPr>
        <b/>
        <sz val="12"/>
        <rFont val="SimSun"/>
        <charset val="134"/>
      </rPr>
      <t>计量单位</t>
    </r>
  </si>
  <si>
    <r>
      <rPr>
        <b/>
        <sz val="12"/>
        <rFont val="SimSun"/>
        <charset val="134"/>
      </rPr>
      <t>价格形式</t>
    </r>
  </si>
  <si>
    <t>金帝超市东利店</t>
  </si>
  <si>
    <t>庆克隆
超市</t>
  </si>
  <si>
    <r>
      <rPr>
        <sz val="11"/>
        <rFont val="宋体"/>
        <charset val="134"/>
      </rPr>
      <t>成品粮类</t>
    </r>
  </si>
  <si>
    <r>
      <rPr>
        <sz val="11"/>
        <rFont val="宋体"/>
        <charset val="134"/>
      </rPr>
      <t>粳米</t>
    </r>
  </si>
  <si>
    <t>普通（散）</t>
  </si>
  <si>
    <r>
      <rPr>
        <sz val="11"/>
        <rFont val="宋体"/>
        <charset val="134"/>
      </rPr>
      <t>元/500克</t>
    </r>
  </si>
  <si>
    <r>
      <rPr>
        <sz val="11"/>
        <rFont val="宋体"/>
        <charset val="134"/>
      </rPr>
      <t>零售价格</t>
    </r>
  </si>
  <si>
    <r>
      <rPr>
        <sz val="11"/>
        <rFont val="宋体"/>
        <charset val="134"/>
      </rPr>
      <t>面粉一</t>
    </r>
  </si>
  <si>
    <t>高筋粉</t>
  </si>
  <si>
    <r>
      <rPr>
        <sz val="11"/>
        <rFont val="宋体"/>
        <charset val="134"/>
      </rPr>
      <t>面粉二</t>
    </r>
  </si>
  <si>
    <t>小麦粉</t>
  </si>
  <si>
    <r>
      <rPr>
        <sz val="11"/>
        <rFont val="宋体"/>
        <charset val="134"/>
      </rPr>
      <t>食用油类</t>
    </r>
  </si>
  <si>
    <r>
      <rPr>
        <sz val="11"/>
        <rFont val="宋体"/>
        <charset val="134"/>
      </rPr>
      <t>大豆油</t>
    </r>
  </si>
  <si>
    <r>
      <rPr>
        <sz val="11"/>
        <rFont val="宋体"/>
        <charset val="134"/>
      </rPr>
      <t>桶装一级浸出</t>
    </r>
  </si>
  <si>
    <r>
      <rPr>
        <sz val="11"/>
        <rFont val="宋体"/>
        <charset val="134"/>
      </rPr>
      <t>元/5升</t>
    </r>
  </si>
  <si>
    <r>
      <rPr>
        <sz val="11"/>
        <rFont val="宋体"/>
        <charset val="134"/>
      </rPr>
      <t>花生油</t>
    </r>
  </si>
  <si>
    <r>
      <rPr>
        <sz val="11"/>
        <rFont val="宋体"/>
        <charset val="134"/>
      </rPr>
      <t>桶装一级压榨</t>
    </r>
  </si>
  <si>
    <r>
      <rPr>
        <sz val="11"/>
        <rFont val="宋体"/>
        <charset val="134"/>
      </rPr>
      <t>大豆调和油</t>
    </r>
  </si>
  <si>
    <r>
      <rPr>
        <sz val="11"/>
        <rFont val="宋体"/>
        <charset val="134"/>
      </rPr>
      <t>一级桶装</t>
    </r>
  </si>
  <si>
    <r>
      <rPr>
        <sz val="11"/>
        <rFont val="宋体"/>
        <charset val="134"/>
      </rPr>
      <t>肉离蛋类</t>
    </r>
  </si>
  <si>
    <r>
      <rPr>
        <sz val="11"/>
        <rFont val="宋体"/>
        <charset val="134"/>
      </rPr>
      <t>鲜猪肉</t>
    </r>
  </si>
  <si>
    <t>五花肉</t>
  </si>
  <si>
    <r>
      <rPr>
        <sz val="11"/>
        <rFont val="宋体"/>
        <charset val="134"/>
      </rPr>
      <t>带皮后腿肉</t>
    </r>
  </si>
  <si>
    <r>
      <rPr>
        <sz val="11"/>
        <rFont val="宋体"/>
        <charset val="134"/>
      </rPr>
      <t>鲜牛肉</t>
    </r>
  </si>
  <si>
    <r>
      <rPr>
        <sz val="11"/>
        <rFont val="宋体"/>
        <charset val="134"/>
      </rPr>
      <t>新鲜去骨</t>
    </r>
  </si>
  <si>
    <r>
      <rPr>
        <sz val="11"/>
        <rFont val="宋体"/>
        <charset val="134"/>
      </rPr>
      <t>鲜羊肉</t>
    </r>
  </si>
  <si>
    <t>-</t>
  </si>
  <si>
    <r>
      <rPr>
        <sz val="11"/>
        <rFont val="宋体"/>
        <charset val="134"/>
      </rPr>
      <t>鸡肉</t>
    </r>
  </si>
  <si>
    <t>分割</t>
  </si>
  <si>
    <r>
      <rPr>
        <sz val="11"/>
        <rFont val="宋体"/>
        <charset val="134"/>
      </rPr>
      <t>鸡蛋</t>
    </r>
  </si>
  <si>
    <t>新鲜完整鸡场蛋</t>
  </si>
  <si>
    <r>
      <rPr>
        <sz val="11"/>
        <rFont val="宋体"/>
        <charset val="134"/>
      </rPr>
      <t>水产品类</t>
    </r>
  </si>
  <si>
    <r>
      <rPr>
        <sz val="11"/>
        <rFont val="宋体"/>
        <charset val="134"/>
      </rPr>
      <t>鲤鱼</t>
    </r>
  </si>
  <si>
    <t>活500克以上一条</t>
  </si>
  <si>
    <t>其他食品类</t>
  </si>
  <si>
    <r>
      <rPr>
        <sz val="11"/>
        <rFont val="宋体"/>
        <charset val="134"/>
      </rPr>
      <t>牛奶</t>
    </r>
  </si>
  <si>
    <t>袋装，各地主销品种</t>
  </si>
  <si>
    <r>
      <rPr>
        <sz val="11"/>
        <rFont val="宋体"/>
        <charset val="134"/>
      </rPr>
      <t>元/240ml</t>
    </r>
  </si>
  <si>
    <r>
      <rPr>
        <sz val="11"/>
        <rFont val="宋体"/>
        <charset val="134"/>
      </rPr>
      <t>蔬菜类</t>
    </r>
  </si>
  <si>
    <r>
      <rPr>
        <sz val="11"/>
        <rFont val="宋体"/>
        <charset val="134"/>
      </rPr>
      <t>黄瓜</t>
    </r>
  </si>
  <si>
    <r>
      <rPr>
        <sz val="11"/>
        <rFont val="宋体"/>
        <charset val="134"/>
      </rPr>
      <t>新鲜一级</t>
    </r>
  </si>
  <si>
    <r>
      <rPr>
        <sz val="11"/>
        <rFont val="宋体"/>
        <charset val="134"/>
      </rPr>
      <t>茄子</t>
    </r>
  </si>
  <si>
    <r>
      <rPr>
        <sz val="11"/>
        <rFont val="宋体"/>
        <charset val="134"/>
      </rPr>
      <t>青椒</t>
    </r>
  </si>
  <si>
    <r>
      <rPr>
        <sz val="11"/>
        <rFont val="宋体"/>
        <charset val="134"/>
      </rPr>
      <t>尖椒</t>
    </r>
  </si>
  <si>
    <r>
      <rPr>
        <sz val="11"/>
        <rFont val="宋体"/>
        <charset val="134"/>
      </rPr>
      <t>西红柿</t>
    </r>
  </si>
  <si>
    <t>大白菜</t>
  </si>
  <si>
    <t>土豆</t>
  </si>
  <si>
    <t>大蒜</t>
  </si>
  <si>
    <t>白萝卜</t>
  </si>
  <si>
    <t>架豆角</t>
  </si>
  <si>
    <r>
      <rPr>
        <sz val="11"/>
        <rFont val="宋体"/>
        <charset val="134"/>
      </rPr>
      <t>韭菜</t>
    </r>
  </si>
  <si>
    <r>
      <rPr>
        <sz val="11"/>
        <rFont val="宋体"/>
        <charset val="134"/>
      </rPr>
      <t>蒜苔</t>
    </r>
  </si>
  <si>
    <t>绿甘蓝</t>
  </si>
  <si>
    <t>油菜</t>
  </si>
  <si>
    <t>芹菜</t>
  </si>
  <si>
    <t>备注：此价格为两家采价当日价格，仅供参考。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</si>
</sst>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rgb="FF000000"/>
      <name val="Arial"/>
      <charset val="204"/>
    </font>
    <font>
      <sz val="15"/>
      <name val="SimHei"/>
      <charset val="134"/>
    </font>
    <font>
      <sz val="11"/>
      <name val="Arial"/>
      <charset val="134"/>
    </font>
    <font>
      <sz val="12"/>
      <color rgb="FF000000"/>
      <name val="宋体"/>
      <charset val="134"/>
    </font>
    <font>
      <b/>
      <sz val="12"/>
      <color rgb="FF000000"/>
      <name val="SimSun"/>
      <charset val="134"/>
    </font>
    <font>
      <b/>
      <sz val="12"/>
      <name val="SimSun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5" applyNumberFormat="0" applyAlignment="0" applyProtection="0">
      <alignment vertical="center"/>
    </xf>
    <xf numFmtId="0" fontId="19" fillId="4" borderId="16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5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5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176" fontId="8" fillId="0" borderId="9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topLeftCell="A10" workbookViewId="0">
      <selection activeCell="F4" sqref="F4:G4"/>
    </sheetView>
  </sheetViews>
  <sheetFormatPr defaultColWidth="10.25" defaultRowHeight="14.25"/>
  <cols>
    <col min="1" max="1" width="12.375" customWidth="1"/>
    <col min="2" max="2" width="10.25" customWidth="1"/>
    <col min="3" max="3" width="19" customWidth="1"/>
    <col min="4" max="4" width="9.375" customWidth="1"/>
    <col min="5" max="5" width="9.625" customWidth="1"/>
    <col min="6" max="6" width="3.875" customWidth="1"/>
    <col min="7" max="7" width="6.125" customWidth="1"/>
    <col min="8" max="8" width="9.5" customWidth="1"/>
    <col min="9" max="9" width="14" customWidth="1"/>
    <col min="10" max="10" width="8" customWidth="1"/>
    <col min="11" max="11" width="8.875" customWidth="1"/>
  </cols>
  <sheetData>
    <row r="1" ht="24" customHeight="1" spans="1:15">
      <c r="A1" s="1" t="s">
        <v>0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</row>
    <row r="2" ht="21" customHeight="1" spans="1:15">
      <c r="A2" s="3" t="s">
        <v>1</v>
      </c>
      <c r="B2" s="3"/>
      <c r="C2" s="3"/>
      <c r="D2" s="3"/>
      <c r="E2" s="3"/>
      <c r="F2" s="3"/>
      <c r="G2" s="3"/>
      <c r="H2" s="3"/>
      <c r="I2" s="2"/>
      <c r="J2" s="2"/>
      <c r="K2" s="2"/>
      <c r="L2" s="2"/>
      <c r="M2" s="2"/>
      <c r="N2" s="2"/>
      <c r="O2" s="2"/>
    </row>
    <row r="3" ht="48" customHeight="1" spans="1:1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6"/>
      <c r="H3" s="7" t="s">
        <v>8</v>
      </c>
      <c r="I3" s="2"/>
      <c r="J3" s="2"/>
      <c r="K3" s="2"/>
      <c r="L3" s="2"/>
      <c r="M3" s="2"/>
      <c r="N3" s="2"/>
      <c r="O3" s="2"/>
    </row>
    <row r="4" ht="21.75" customHeight="1" spans="1:15">
      <c r="A4" s="8" t="s">
        <v>9</v>
      </c>
      <c r="B4" s="8" t="s">
        <v>10</v>
      </c>
      <c r="C4" s="9" t="s">
        <v>11</v>
      </c>
      <c r="D4" s="8" t="s">
        <v>12</v>
      </c>
      <c r="E4" s="8" t="s">
        <v>13</v>
      </c>
      <c r="F4" s="10">
        <v>3.69</v>
      </c>
      <c r="G4" s="11"/>
      <c r="H4" s="12">
        <v>3.78</v>
      </c>
      <c r="I4" s="2"/>
      <c r="J4" s="2"/>
      <c r="K4" s="2"/>
      <c r="L4" s="2"/>
      <c r="M4" s="2"/>
      <c r="N4" s="2"/>
      <c r="O4" s="2"/>
    </row>
    <row r="5" ht="21.75" customHeight="1" spans="1:15">
      <c r="A5" s="8" t="s">
        <v>9</v>
      </c>
      <c r="B5" s="8" t="s">
        <v>14</v>
      </c>
      <c r="C5" s="9" t="s">
        <v>15</v>
      </c>
      <c r="D5" s="8" t="s">
        <v>12</v>
      </c>
      <c r="E5" s="8" t="s">
        <v>13</v>
      </c>
      <c r="F5" s="10">
        <v>3</v>
      </c>
      <c r="G5" s="11"/>
      <c r="H5" s="12">
        <v>2.58</v>
      </c>
      <c r="J5" s="13"/>
      <c r="K5" s="13"/>
    </row>
    <row r="6" ht="21.75" customHeight="1" spans="1:15">
      <c r="A6" s="8" t="s">
        <v>9</v>
      </c>
      <c r="B6" s="8" t="s">
        <v>16</v>
      </c>
      <c r="C6" s="9" t="s">
        <v>17</v>
      </c>
      <c r="D6" s="8" t="s">
        <v>12</v>
      </c>
      <c r="E6" s="8" t="s">
        <v>13</v>
      </c>
      <c r="F6" s="10">
        <v>3.6</v>
      </c>
      <c r="G6" s="11"/>
      <c r="H6" s="12">
        <v>2.59</v>
      </c>
      <c r="J6" s="13"/>
      <c r="K6" s="13"/>
    </row>
    <row r="7" ht="21.75" customHeight="1" spans="1:15">
      <c r="A7" s="8" t="s">
        <v>18</v>
      </c>
      <c r="B7" s="8" t="s">
        <v>19</v>
      </c>
      <c r="C7" s="8" t="s">
        <v>20</v>
      </c>
      <c r="D7" s="8" t="s">
        <v>21</v>
      </c>
      <c r="E7" s="8" t="s">
        <v>13</v>
      </c>
      <c r="F7" s="10">
        <v>68.9</v>
      </c>
      <c r="G7" s="10"/>
      <c r="H7" s="12">
        <v>69.9</v>
      </c>
      <c r="J7" s="13"/>
      <c r="K7" s="13"/>
    </row>
    <row r="8" ht="21.75" customHeight="1" spans="1:15">
      <c r="A8" s="8" t="s">
        <v>18</v>
      </c>
      <c r="B8" s="8" t="s">
        <v>22</v>
      </c>
      <c r="C8" s="8" t="s">
        <v>23</v>
      </c>
      <c r="D8" s="8" t="s">
        <v>21</v>
      </c>
      <c r="E8" s="8" t="s">
        <v>13</v>
      </c>
      <c r="F8" s="10">
        <v>159</v>
      </c>
      <c r="G8" s="11"/>
      <c r="H8" s="12">
        <v>97</v>
      </c>
      <c r="J8" s="13"/>
      <c r="K8" s="13"/>
    </row>
    <row r="9" ht="21.75" customHeight="1" spans="1:15">
      <c r="A9" s="8" t="s">
        <v>18</v>
      </c>
      <c r="B9" s="8" t="s">
        <v>24</v>
      </c>
      <c r="C9" s="8" t="s">
        <v>25</v>
      </c>
      <c r="D9" s="8" t="s">
        <v>21</v>
      </c>
      <c r="E9" s="8" t="s">
        <v>13</v>
      </c>
      <c r="F9" s="10">
        <v>95</v>
      </c>
      <c r="G9" s="10"/>
      <c r="H9" s="12">
        <v>89.9</v>
      </c>
      <c r="J9" s="13"/>
      <c r="K9" s="13"/>
    </row>
    <row r="10" ht="21.75" customHeight="1" spans="1:15">
      <c r="A10" s="8" t="s">
        <v>26</v>
      </c>
      <c r="B10" s="8" t="s">
        <v>27</v>
      </c>
      <c r="C10" s="8" t="s">
        <v>28</v>
      </c>
      <c r="D10" s="8" t="s">
        <v>12</v>
      </c>
      <c r="E10" s="8" t="s">
        <v>13</v>
      </c>
      <c r="F10" s="10">
        <v>13.9</v>
      </c>
      <c r="G10" s="11"/>
      <c r="H10" s="12">
        <v>12.9</v>
      </c>
      <c r="J10" s="13"/>
      <c r="K10" s="13"/>
    </row>
    <row r="11" ht="21.75" customHeight="1" spans="1:15">
      <c r="A11" s="8" t="s">
        <v>26</v>
      </c>
      <c r="B11" s="8" t="s">
        <v>27</v>
      </c>
      <c r="C11" s="8" t="s">
        <v>29</v>
      </c>
      <c r="D11" s="8" t="s">
        <v>12</v>
      </c>
      <c r="E11" s="8" t="s">
        <v>13</v>
      </c>
      <c r="F11" s="10">
        <f>19.8/2</f>
        <v>9.9</v>
      </c>
      <c r="G11" s="11"/>
      <c r="H11" s="12">
        <v>10.9</v>
      </c>
      <c r="J11" s="13"/>
      <c r="K11" s="13"/>
    </row>
    <row r="12" ht="21.75" customHeight="1" spans="1:15">
      <c r="A12" s="8" t="s">
        <v>26</v>
      </c>
      <c r="B12" s="8" t="s">
        <v>30</v>
      </c>
      <c r="C12" s="8" t="s">
        <v>31</v>
      </c>
      <c r="D12" s="8" t="s">
        <v>12</v>
      </c>
      <c r="E12" s="8" t="s">
        <v>13</v>
      </c>
      <c r="F12" s="10">
        <v>29.9</v>
      </c>
      <c r="G12" s="11"/>
      <c r="H12" s="12">
        <v>39.8</v>
      </c>
      <c r="J12" s="13"/>
      <c r="K12" s="13"/>
    </row>
    <row r="13" ht="21.75" customHeight="1" spans="1:15">
      <c r="A13" s="8" t="s">
        <v>26</v>
      </c>
      <c r="B13" s="8" t="s">
        <v>32</v>
      </c>
      <c r="C13" s="8" t="s">
        <v>31</v>
      </c>
      <c r="D13" s="8" t="s">
        <v>12</v>
      </c>
      <c r="E13" s="8" t="s">
        <v>13</v>
      </c>
      <c r="F13" s="10" t="s">
        <v>33</v>
      </c>
      <c r="G13" s="11"/>
      <c r="H13" s="12">
        <v>39.8</v>
      </c>
      <c r="J13" s="13"/>
      <c r="K13" s="13"/>
    </row>
    <row r="14" ht="21.75" customHeight="1" spans="1:15">
      <c r="A14" s="8" t="s">
        <v>26</v>
      </c>
      <c r="B14" s="8" t="s">
        <v>34</v>
      </c>
      <c r="C14" s="9" t="s">
        <v>35</v>
      </c>
      <c r="D14" s="8" t="s">
        <v>12</v>
      </c>
      <c r="E14" s="8" t="s">
        <v>13</v>
      </c>
      <c r="F14" s="10" t="s">
        <v>33</v>
      </c>
      <c r="G14" s="11"/>
      <c r="H14" s="12">
        <v>7.98</v>
      </c>
      <c r="J14" s="13"/>
      <c r="K14" s="13"/>
    </row>
    <row r="15" ht="21.75" customHeight="1" spans="1:15">
      <c r="A15" s="8" t="s">
        <v>26</v>
      </c>
      <c r="B15" s="8" t="s">
        <v>36</v>
      </c>
      <c r="C15" s="9" t="s">
        <v>37</v>
      </c>
      <c r="D15" s="8" t="s">
        <v>12</v>
      </c>
      <c r="E15" s="8" t="s">
        <v>13</v>
      </c>
      <c r="F15" s="10">
        <f>8.36/2</f>
        <v>4.18</v>
      </c>
      <c r="G15" s="11"/>
      <c r="H15" s="12">
        <v>4.98</v>
      </c>
      <c r="J15" s="13"/>
      <c r="K15" s="13"/>
    </row>
    <row r="16" ht="22.5" customHeight="1" spans="1:15">
      <c r="A16" s="8" t="s">
        <v>38</v>
      </c>
      <c r="B16" s="8" t="s">
        <v>39</v>
      </c>
      <c r="C16" s="9" t="s">
        <v>40</v>
      </c>
      <c r="D16" s="8" t="s">
        <v>12</v>
      </c>
      <c r="E16" s="8" t="s">
        <v>13</v>
      </c>
      <c r="F16" s="10" t="s">
        <v>33</v>
      </c>
      <c r="G16" s="11"/>
      <c r="H16" s="12">
        <v>7.98</v>
      </c>
      <c r="J16" s="13"/>
      <c r="K16" s="13"/>
    </row>
    <row r="17" ht="30" customHeight="1" spans="1:11">
      <c r="A17" s="9" t="s">
        <v>41</v>
      </c>
      <c r="B17" s="8" t="s">
        <v>42</v>
      </c>
      <c r="C17" s="9" t="s">
        <v>43</v>
      </c>
      <c r="D17" s="8" t="s">
        <v>44</v>
      </c>
      <c r="E17" s="8" t="s">
        <v>13</v>
      </c>
      <c r="F17" s="10">
        <v>2.5</v>
      </c>
      <c r="G17" s="11"/>
      <c r="H17" s="12">
        <v>2.6</v>
      </c>
      <c r="J17" s="13"/>
      <c r="K17" s="13"/>
    </row>
    <row r="18" ht="21.75" customHeight="1" spans="1:11">
      <c r="A18" s="8" t="s">
        <v>45</v>
      </c>
      <c r="B18" s="8" t="s">
        <v>46</v>
      </c>
      <c r="C18" s="8" t="s">
        <v>47</v>
      </c>
      <c r="D18" s="8" t="s">
        <v>12</v>
      </c>
      <c r="E18" s="8" t="s">
        <v>13</v>
      </c>
      <c r="F18" s="10">
        <f>11.98/2</f>
        <v>5.99</v>
      </c>
      <c r="G18" s="11"/>
      <c r="H18" s="12">
        <v>5.98</v>
      </c>
      <c r="J18" s="13"/>
      <c r="K18" s="13"/>
    </row>
    <row r="19" ht="21.75" customHeight="1" spans="1:11">
      <c r="A19" s="8" t="s">
        <v>45</v>
      </c>
      <c r="B19" s="8" t="s">
        <v>48</v>
      </c>
      <c r="C19" s="8" t="s">
        <v>47</v>
      </c>
      <c r="D19" s="8" t="s">
        <v>12</v>
      </c>
      <c r="E19" s="8" t="s">
        <v>13</v>
      </c>
      <c r="F19" s="10">
        <f>7.98/2</f>
        <v>3.99</v>
      </c>
      <c r="G19" s="11"/>
      <c r="H19" s="12">
        <v>4.98</v>
      </c>
      <c r="J19" s="13"/>
      <c r="K19" s="13"/>
    </row>
    <row r="20" ht="21.75" customHeight="1" spans="1:11">
      <c r="A20" s="8" t="s">
        <v>45</v>
      </c>
      <c r="B20" s="8" t="s">
        <v>49</v>
      </c>
      <c r="C20" s="8" t="s">
        <v>47</v>
      </c>
      <c r="D20" s="8" t="s">
        <v>12</v>
      </c>
      <c r="E20" s="8" t="s">
        <v>13</v>
      </c>
      <c r="F20" s="10">
        <f>15.98/2</f>
        <v>7.99</v>
      </c>
      <c r="G20" s="11"/>
      <c r="H20" s="12">
        <v>7.98</v>
      </c>
      <c r="J20" s="13"/>
      <c r="K20" s="13"/>
    </row>
    <row r="21" ht="21.75" customHeight="1" spans="1:11">
      <c r="A21" s="8" t="s">
        <v>45</v>
      </c>
      <c r="B21" s="8" t="s">
        <v>50</v>
      </c>
      <c r="C21" s="8" t="s">
        <v>47</v>
      </c>
      <c r="D21" s="8" t="s">
        <v>12</v>
      </c>
      <c r="E21" s="8" t="s">
        <v>13</v>
      </c>
      <c r="F21" s="10">
        <f>11.98/2</f>
        <v>5.99</v>
      </c>
      <c r="G21" s="11"/>
      <c r="H21" s="12">
        <v>6.98</v>
      </c>
      <c r="J21" s="13"/>
      <c r="K21" s="13"/>
    </row>
    <row r="22" ht="21.75" customHeight="1" spans="1:11">
      <c r="A22" s="8" t="s">
        <v>45</v>
      </c>
      <c r="B22" s="14" t="s">
        <v>51</v>
      </c>
      <c r="C22" s="8" t="s">
        <v>47</v>
      </c>
      <c r="D22" s="8" t="s">
        <v>12</v>
      </c>
      <c r="E22" s="8" t="s">
        <v>13</v>
      </c>
      <c r="F22" s="10">
        <f>13.98/2</f>
        <v>6.99</v>
      </c>
      <c r="G22" s="11"/>
      <c r="H22" s="12">
        <v>5.98</v>
      </c>
      <c r="J22" s="13"/>
      <c r="K22" s="13"/>
    </row>
    <row r="23" ht="21.75" customHeight="1" spans="1:11">
      <c r="A23" s="15" t="s">
        <v>45</v>
      </c>
      <c r="B23" s="16" t="s">
        <v>52</v>
      </c>
      <c r="C23" s="17" t="s">
        <v>47</v>
      </c>
      <c r="D23" s="8" t="s">
        <v>12</v>
      </c>
      <c r="E23" s="8" t="s">
        <v>13</v>
      </c>
      <c r="F23" s="10">
        <f>5.16/2</f>
        <v>2.58</v>
      </c>
      <c r="G23" s="11"/>
      <c r="H23" s="12">
        <v>2.48</v>
      </c>
      <c r="J23" s="13"/>
      <c r="K23" s="13"/>
    </row>
    <row r="24" ht="21.75" customHeight="1" spans="1:11">
      <c r="A24" s="15" t="s">
        <v>45</v>
      </c>
      <c r="B24" s="16" t="s">
        <v>53</v>
      </c>
      <c r="C24" s="17" t="s">
        <v>47</v>
      </c>
      <c r="D24" s="8" t="s">
        <v>12</v>
      </c>
      <c r="E24" s="8" t="s">
        <v>13</v>
      </c>
      <c r="F24" s="10">
        <f>5.16/2</f>
        <v>2.58</v>
      </c>
      <c r="G24" s="11"/>
      <c r="H24" s="12">
        <v>1.38</v>
      </c>
      <c r="J24" s="13"/>
      <c r="K24" s="13"/>
    </row>
    <row r="25" ht="21.75" customHeight="1" spans="1:11">
      <c r="A25" s="8" t="s">
        <v>45</v>
      </c>
      <c r="B25" s="18" t="s">
        <v>54</v>
      </c>
      <c r="C25" s="8" t="s">
        <v>47</v>
      </c>
      <c r="D25" s="8" t="s">
        <v>12</v>
      </c>
      <c r="E25" s="8" t="s">
        <v>13</v>
      </c>
      <c r="F25" s="10">
        <f>13.98/2</f>
        <v>6.99</v>
      </c>
      <c r="G25" s="11"/>
      <c r="H25" s="12">
        <v>6.98</v>
      </c>
      <c r="J25" s="13"/>
      <c r="K25" s="13"/>
    </row>
    <row r="26" ht="21.75" customHeight="1" spans="1:11">
      <c r="A26" s="8" t="s">
        <v>45</v>
      </c>
      <c r="B26" s="19" t="s">
        <v>55</v>
      </c>
      <c r="C26" s="8" t="s">
        <v>47</v>
      </c>
      <c r="D26" s="8" t="s">
        <v>12</v>
      </c>
      <c r="E26" s="8" t="s">
        <v>13</v>
      </c>
      <c r="F26" s="10">
        <f>3.98/2</f>
        <v>1.99</v>
      </c>
      <c r="G26" s="11"/>
      <c r="H26" s="12">
        <v>1.98</v>
      </c>
      <c r="J26" s="13"/>
      <c r="K26" s="13"/>
    </row>
    <row r="27" ht="21.75" customHeight="1" spans="1:11">
      <c r="A27" s="15" t="s">
        <v>45</v>
      </c>
      <c r="B27" s="16" t="s">
        <v>56</v>
      </c>
      <c r="C27" s="17" t="s">
        <v>47</v>
      </c>
      <c r="D27" s="8" t="s">
        <v>12</v>
      </c>
      <c r="E27" s="8" t="s">
        <v>13</v>
      </c>
      <c r="F27" s="10">
        <f>17.98/2</f>
        <v>8.99</v>
      </c>
      <c r="G27" s="11"/>
      <c r="H27" s="12">
        <v>6.98</v>
      </c>
      <c r="J27" s="13"/>
      <c r="K27" s="13"/>
    </row>
    <row r="28" ht="21.75" customHeight="1" spans="1:11">
      <c r="A28" s="15" t="s">
        <v>45</v>
      </c>
      <c r="B28" s="8" t="s">
        <v>57</v>
      </c>
      <c r="C28" s="17" t="s">
        <v>47</v>
      </c>
      <c r="D28" s="8" t="s">
        <v>12</v>
      </c>
      <c r="E28" s="8" t="s">
        <v>13</v>
      </c>
      <c r="F28" s="10">
        <f>11.98/2</f>
        <v>5.99</v>
      </c>
      <c r="G28" s="11"/>
      <c r="H28" s="12">
        <v>7.98</v>
      </c>
      <c r="J28" s="13"/>
      <c r="K28" s="13"/>
    </row>
    <row r="29" ht="21.75" customHeight="1" spans="1:11">
      <c r="A29" s="8" t="s">
        <v>45</v>
      </c>
      <c r="B29" s="8" t="s">
        <v>58</v>
      </c>
      <c r="C29" s="8" t="s">
        <v>47</v>
      </c>
      <c r="D29" s="8" t="s">
        <v>12</v>
      </c>
      <c r="E29" s="8" t="s">
        <v>13</v>
      </c>
      <c r="F29" s="10">
        <f>19.98/2</f>
        <v>9.99</v>
      </c>
      <c r="G29" s="11"/>
      <c r="H29" s="12">
        <v>9.98</v>
      </c>
      <c r="J29" s="13"/>
      <c r="K29" s="13"/>
    </row>
    <row r="30" ht="21.75" customHeight="1" spans="1:11">
      <c r="A30" s="8" t="s">
        <v>45</v>
      </c>
      <c r="B30" s="19" t="s">
        <v>59</v>
      </c>
      <c r="C30" s="8" t="s">
        <v>47</v>
      </c>
      <c r="D30" s="8" t="s">
        <v>12</v>
      </c>
      <c r="E30" s="8" t="s">
        <v>13</v>
      </c>
      <c r="F30" s="10">
        <f>3.98/2</f>
        <v>1.99</v>
      </c>
      <c r="G30" s="11"/>
      <c r="H30" s="12">
        <v>1.98</v>
      </c>
      <c r="J30" s="13"/>
      <c r="K30" s="13"/>
    </row>
    <row r="31" ht="21.75" customHeight="1" spans="1:11">
      <c r="A31" s="15" t="s">
        <v>45</v>
      </c>
      <c r="B31" s="16" t="s">
        <v>60</v>
      </c>
      <c r="C31" s="17" t="s">
        <v>47</v>
      </c>
      <c r="D31" s="8" t="s">
        <v>12</v>
      </c>
      <c r="E31" s="8" t="s">
        <v>13</v>
      </c>
      <c r="F31" s="10">
        <f>5.98/2</f>
        <v>2.99</v>
      </c>
      <c r="G31" s="11"/>
      <c r="H31" s="12">
        <v>4.98</v>
      </c>
      <c r="J31" s="13"/>
      <c r="K31" s="13"/>
    </row>
    <row r="32" ht="21.75" customHeight="1" spans="1:11">
      <c r="A32" s="15" t="s">
        <v>45</v>
      </c>
      <c r="B32" s="16" t="s">
        <v>61</v>
      </c>
      <c r="C32" s="17" t="s">
        <v>47</v>
      </c>
      <c r="D32" s="8" t="s">
        <v>12</v>
      </c>
      <c r="E32" s="8" t="s">
        <v>13</v>
      </c>
      <c r="F32" s="20">
        <f>3.98/2</f>
        <v>1.99</v>
      </c>
      <c r="G32" s="21"/>
      <c r="H32" s="22">
        <v>3.98</v>
      </c>
      <c r="J32" s="13"/>
      <c r="K32" s="13"/>
    </row>
    <row r="33" ht="21" customHeight="1" spans="1:8">
      <c r="A33" s="23" t="s">
        <v>62</v>
      </c>
      <c r="B33" s="24"/>
      <c r="C33" s="23"/>
      <c r="D33" s="23"/>
      <c r="E33" s="23"/>
      <c r="F33" s="23"/>
      <c r="G33" s="23"/>
      <c r="H33" s="23"/>
    </row>
  </sheetData>
  <mergeCells count="33">
    <mergeCell ref="A1:H1"/>
    <mergeCell ref="A2:H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A33:H3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巍娜</cp:lastModifiedBy>
  <dcterms:created xsi:type="dcterms:W3CDTF">2025-03-11T15:35:00Z</dcterms:created>
  <cp:lastPrinted>2025-03-13T07:01:00Z</cp:lastPrinted>
  <dcterms:modified xsi:type="dcterms:W3CDTF">2026-03-06T03:34:39Z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2025-03-11T07:35:54Z</vt:filetime>
  </property>
  <property fmtid="{D5CDD505-2E9C-101B-9397-08002B2CF9AE}" pid="4" name="UsrData">
    <vt:lpwstr>67cfe7d7bfc444001f440788wl</vt:lpwstr>
  </property>
  <property fmtid="{D5CDD505-2E9C-101B-9397-08002B2CF9AE}" pid="5" name="ICV">
    <vt:lpwstr>ED72FB3891AE495E95D81220A8CF07A2_13</vt:lpwstr>
  </property>
  <property fmtid="{D5CDD505-2E9C-101B-9397-08002B2CF9AE}" pid="6" name="KSOProductBuildVer">
    <vt:lpwstr>2052-12.1.0.25225</vt:lpwstr>
  </property>
  <property fmtid="{D5CDD505-2E9C-101B-9397-08002B2CF9AE}" pid="7" name="CalculationRule">
    <vt:i4>0</vt:i4>
  </property>
</Properties>
</file>